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4140" yWindow="0" windowWidth="29660" windowHeight="18120"/>
  </bookViews>
  <sheets>
    <sheet name="2011 SIS" sheetId="1" r:id="rId1"/>
  </sheets>
  <definedNames>
    <definedName name="_xlnm.Print_Area" localSheetId="0">'2011 SIS'!$A$1:$O$42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25" i="1"/>
  <c r="N25" i="1"/>
  <c r="M27" i="1"/>
  <c r="M28" i="1"/>
  <c r="N26" i="1"/>
  <c r="N27" i="1"/>
  <c r="M22" i="1"/>
  <c r="M21" i="1"/>
  <c r="N28" i="1"/>
  <c r="N29" i="1"/>
</calcChain>
</file>

<file path=xl/sharedStrings.xml><?xml version="1.0" encoding="utf-8"?>
<sst xmlns="http://schemas.openxmlformats.org/spreadsheetml/2006/main" count="86" uniqueCount="73">
  <si>
    <t>Total Helmets (Must equal skate total)</t>
  </si>
  <si>
    <t>Total Protective Gear (Must equal skate total)</t>
  </si>
  <si>
    <t>SM</t>
  </si>
  <si>
    <t>MED</t>
  </si>
  <si>
    <t>LG</t>
  </si>
  <si>
    <t>HELMETS</t>
  </si>
  <si>
    <t>PROTECTIVE GEAR</t>
  </si>
  <si>
    <t>CURRICULUM / VIDEO</t>
  </si>
  <si>
    <t>Helmet</t>
  </si>
  <si>
    <t>School District:</t>
  </si>
  <si>
    <t>19 Technology Drive</t>
  </si>
  <si>
    <t>W. Lebanon, NH 03784</t>
  </si>
  <si>
    <t>XL</t>
  </si>
  <si>
    <t>UNITS</t>
  </si>
  <si>
    <t>COST</t>
  </si>
  <si>
    <t>TOTAL COST</t>
  </si>
  <si>
    <t>$</t>
  </si>
  <si>
    <t>Total Skate Packages Ordered</t>
  </si>
  <si>
    <r>
      <t>Subtotal</t>
    </r>
    <r>
      <rPr>
        <sz val="10"/>
        <rFont val="Arial"/>
      </rPr>
      <t xml:space="preserve"> </t>
    </r>
  </si>
  <si>
    <t>U.S. SIZE - men's sizing</t>
  </si>
  <si>
    <t xml:space="preserve"> Protective Gear 3-Pack</t>
  </si>
  <si>
    <r>
      <t>Rollerblade</t>
    </r>
    <r>
      <rPr>
        <b/>
        <vertAlign val="superscript"/>
        <sz val="9"/>
        <rFont val="Arial"/>
      </rPr>
      <t>®</t>
    </r>
    <r>
      <rPr>
        <b/>
        <sz val="11"/>
        <rFont val="Arial"/>
        <family val="2"/>
      </rPr>
      <t xml:space="preserve"> USA, Skate in School</t>
    </r>
  </si>
  <si>
    <t>www.skateinschool.com</t>
  </si>
  <si>
    <t>**Optional**</t>
  </si>
  <si>
    <t>For information call 1-888-758-4386</t>
  </si>
  <si>
    <t>2 - 5</t>
  </si>
  <si>
    <t>S</t>
  </si>
  <si>
    <t>M</t>
  </si>
  <si>
    <t>L</t>
  </si>
  <si>
    <t>6</t>
  </si>
  <si>
    <t xml:space="preserve">20015-410-000 Curriculum </t>
  </si>
  <si>
    <t xml:space="preserve">60012-079-000 Instructional DVD </t>
  </si>
  <si>
    <t>Fax:    1-603-298-5790</t>
  </si>
  <si>
    <t>Program Information:  1-888-758-4386</t>
  </si>
  <si>
    <t>1/2 day inservice training also available</t>
  </si>
  <si>
    <t>XXS</t>
  </si>
  <si>
    <t>One of each included with first order</t>
  </si>
  <si>
    <t>Email:  sis@bitstream.net</t>
  </si>
  <si>
    <t>XS</t>
  </si>
  <si>
    <t>11 - 1</t>
  </si>
  <si>
    <t>5 - 8</t>
  </si>
  <si>
    <t>Date:</t>
  </si>
  <si>
    <t>Shipping &amp; Handling ($10 per package)</t>
  </si>
  <si>
    <t xml:space="preserve">Skate In School Program Order Form  </t>
  </si>
  <si>
    <r>
      <t>Customer Service</t>
    </r>
    <r>
      <rPr>
        <b/>
        <sz val="10"/>
        <rFont val="Arial"/>
        <family val="2"/>
      </rPr>
      <t>/</t>
    </r>
    <r>
      <rPr>
        <b/>
        <sz val="11"/>
        <rFont val="Arial"/>
        <family val="2"/>
      </rPr>
      <t>Order Status</t>
    </r>
    <r>
      <rPr>
        <b/>
        <sz val="10"/>
        <rFont val="Arial"/>
        <family val="2"/>
      </rPr>
      <t>:</t>
    </r>
    <r>
      <rPr>
        <b/>
        <sz val="11"/>
        <rFont val="Arial"/>
        <family val="2"/>
      </rPr>
      <t xml:space="preserve"> 1-800-232-7655 x7225</t>
    </r>
  </si>
  <si>
    <t>Payment Terms: Net 30</t>
  </si>
  <si>
    <t>Accounts Payable Information</t>
  </si>
  <si>
    <t>Address</t>
  </si>
  <si>
    <t>City</t>
  </si>
  <si>
    <t>State/Zip</t>
  </si>
  <si>
    <t>Accounts Payable Contact</t>
  </si>
  <si>
    <t>Phone</t>
  </si>
  <si>
    <t>Fax</t>
  </si>
  <si>
    <t>E-mail address</t>
  </si>
  <si>
    <t>Shipping Information</t>
  </si>
  <si>
    <t>IMPORTANT</t>
  </si>
  <si>
    <t>Program Contact</t>
  </si>
  <si>
    <t>School Name</t>
  </si>
  <si>
    <t>P.O. Number</t>
  </si>
  <si>
    <t>Tax ID#</t>
  </si>
  <si>
    <t>FAX, E-MAIL or MAIL FORMS TO:</t>
  </si>
  <si>
    <t>Payment Type</t>
  </si>
  <si>
    <t>School Funds                   Grant                  Other</t>
  </si>
  <si>
    <t>YOU MUST INCLUDE THE FOLLOWING WITH EACH ORDER:</t>
  </si>
  <si>
    <t>2) A signed Purchase Order.</t>
  </si>
  <si>
    <t>3) A copy of your school district's tax-exempt certificate.</t>
  </si>
  <si>
    <t>1) This completed Skate in School Program Order Form.</t>
  </si>
  <si>
    <t>Please order carefully. If you need help with sizing and quantities, please call us at 1-888-758-4386.</t>
  </si>
  <si>
    <t xml:space="preserve"> Adult @ $90.00 ea </t>
  </si>
  <si>
    <t xml:space="preserve">Youth @ $80.00 ea </t>
  </si>
  <si>
    <r>
      <t xml:space="preserve">Adult Size Package </t>
    </r>
    <r>
      <rPr>
        <b/>
        <sz val="9"/>
        <rFont val="Arial"/>
        <family val="2"/>
      </rPr>
      <t xml:space="preserve"> $90 per package </t>
    </r>
    <r>
      <rPr>
        <b/>
        <sz val="8"/>
        <rFont val="Arial"/>
      </rPr>
      <t>(includes helmet and protective gear)</t>
    </r>
  </si>
  <si>
    <r>
      <t xml:space="preserve">Youth Size Package </t>
    </r>
    <r>
      <rPr>
        <b/>
        <sz val="9"/>
        <rFont val="Arial"/>
        <family val="2"/>
      </rPr>
      <t>$80 per package</t>
    </r>
    <r>
      <rPr>
        <b/>
        <sz val="10"/>
        <rFont val="Arial"/>
        <family val="2"/>
      </rPr>
      <t xml:space="preserve"> </t>
    </r>
    <r>
      <rPr>
        <b/>
        <sz val="8"/>
        <rFont val="Arial"/>
      </rPr>
      <t>(includes helmet and protective gear) Expandable Sizing</t>
    </r>
  </si>
  <si>
    <t>Minimum first order: 20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</si>
</sst>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3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i/>
      <sz val="10"/>
      <name val="Arial"/>
    </font>
    <font>
      <b/>
      <sz val="14"/>
      <name val="Arial"/>
    </font>
    <font>
      <sz val="14"/>
      <name val="Arial"/>
    </font>
    <font>
      <u/>
      <sz val="7.5"/>
      <color indexed="12"/>
      <name val="Arial"/>
    </font>
    <font>
      <b/>
      <vertAlign val="superscript"/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11"/>
      <name val="Arial"/>
    </font>
    <font>
      <b/>
      <sz val="12"/>
      <name val="Arial"/>
      <family val="2"/>
    </font>
    <font>
      <sz val="12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0"/>
      <color theme="11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9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9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9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/>
      <top/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auto="1"/>
      </bottom>
      <diagonal/>
    </border>
  </borders>
  <cellStyleXfs count="1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/>
    <xf numFmtId="0" fontId="4" fillId="0" borderId="0" xfId="0" applyFont="1" applyBorder="1"/>
    <xf numFmtId="0" fontId="0" fillId="0" borderId="5" xfId="0" applyBorder="1" applyAlignment="1"/>
    <xf numFmtId="8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6" xfId="0" applyBorder="1"/>
    <xf numFmtId="0" fontId="6" fillId="2" borderId="4" xfId="0" applyFont="1" applyFill="1" applyBorder="1"/>
    <xf numFmtId="0" fontId="6" fillId="2" borderId="7" xfId="0" applyFont="1" applyFill="1" applyBorder="1"/>
    <xf numFmtId="0" fontId="15" fillId="2" borderId="8" xfId="0" applyFont="1" applyFill="1" applyBorder="1"/>
    <xf numFmtId="0" fontId="0" fillId="0" borderId="9" xfId="0" applyBorder="1" applyAlignment="1">
      <alignment horizontal="center"/>
    </xf>
    <xf numFmtId="0" fontId="6" fillId="0" borderId="0" xfId="0" applyFont="1" applyFill="1" applyBorder="1"/>
    <xf numFmtId="8" fontId="4" fillId="3" borderId="11" xfId="0" applyNumberFormat="1" applyFont="1" applyFill="1" applyBorder="1" applyAlignment="1">
      <alignment horizontal="center"/>
    </xf>
    <xf numFmtId="0" fontId="6" fillId="0" borderId="7" xfId="0" applyFont="1" applyFill="1" applyBorder="1"/>
    <xf numFmtId="8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12" xfId="0" applyBorder="1"/>
    <xf numFmtId="0" fontId="0" fillId="0" borderId="8" xfId="0" applyBorder="1"/>
    <xf numFmtId="164" fontId="5" fillId="0" borderId="4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2" borderId="4" xfId="0" applyFill="1" applyBorder="1"/>
    <xf numFmtId="49" fontId="5" fillId="0" borderId="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18" xfId="0" applyBorder="1" applyAlignment="1">
      <alignment horizontal="left" vertical="center" shrinkToFit="1"/>
    </xf>
    <xf numFmtId="0" fontId="11" fillId="0" borderId="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/>
    <xf numFmtId="0" fontId="0" fillId="0" borderId="22" xfId="0" applyBorder="1" applyAlignment="1">
      <alignment horizontal="right" vertical="center"/>
    </xf>
    <xf numFmtId="8" fontId="4" fillId="3" borderId="21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 vertical="center" shrinkToFit="1"/>
    </xf>
    <xf numFmtId="0" fontId="0" fillId="0" borderId="10" xfId="0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0" fontId="0" fillId="2" borderId="24" xfId="0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23" fillId="2" borderId="8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49" fontId="23" fillId="2" borderId="4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15" xfId="0" applyFont="1" applyBorder="1" applyAlignment="1">
      <alignment vertical="center"/>
    </xf>
    <xf numFmtId="0" fontId="12" fillId="0" borderId="0" xfId="0" applyFont="1" applyBorder="1"/>
    <xf numFmtId="0" fontId="12" fillId="0" borderId="29" xfId="0" applyFont="1" applyBorder="1"/>
    <xf numFmtId="0" fontId="12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1" fillId="0" borderId="12" xfId="0" applyFont="1" applyFill="1" applyBorder="1" applyAlignment="1">
      <alignment vertical="center"/>
    </xf>
    <xf numFmtId="0" fontId="12" fillId="0" borderId="10" xfId="0" applyFont="1" applyBorder="1"/>
    <xf numFmtId="0" fontId="25" fillId="0" borderId="0" xfId="0" applyFont="1" applyAlignment="1">
      <alignment horizontal="right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27" xfId="0" applyBorder="1" applyAlignment="1">
      <alignment horizontal="right" vertical="center"/>
    </xf>
    <xf numFmtId="0" fontId="26" fillId="0" borderId="0" xfId="1" applyFont="1" applyBorder="1" applyAlignment="1" applyProtection="1"/>
    <xf numFmtId="0" fontId="29" fillId="0" borderId="0" xfId="1" applyFont="1" applyBorder="1" applyAlignment="1" applyProtection="1"/>
    <xf numFmtId="0" fontId="0" fillId="0" borderId="6" xfId="0" applyBorder="1" applyAlignment="1">
      <alignment horizontal="left"/>
    </xf>
    <xf numFmtId="0" fontId="28" fillId="0" borderId="2" xfId="0" applyFont="1" applyBorder="1"/>
    <xf numFmtId="0" fontId="0" fillId="0" borderId="32" xfId="0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28" fillId="0" borderId="15" xfId="0" applyFont="1" applyBorder="1" applyAlignment="1">
      <alignment horizontal="center"/>
    </xf>
    <xf numFmtId="0" fontId="0" fillId="0" borderId="15" xfId="0" applyBorder="1"/>
    <xf numFmtId="0" fontId="22" fillId="0" borderId="3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0" fillId="0" borderId="2" xfId="0" quotePrefix="1" applyBorder="1"/>
    <xf numFmtId="49" fontId="2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0" xfId="0"/>
    <xf numFmtId="0" fontId="0" fillId="0" borderId="0" xfId="0"/>
    <xf numFmtId="49" fontId="8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2" fillId="0" borderId="15" xfId="0" applyFont="1" applyBorder="1"/>
    <xf numFmtId="0" fontId="9" fillId="0" borderId="48" xfId="0" applyFont="1" applyBorder="1" applyAlignment="1"/>
    <xf numFmtId="0" fontId="10" fillId="0" borderId="16" xfId="0" applyFont="1" applyBorder="1" applyAlignment="1">
      <alignment horizontal="centerContinuous"/>
    </xf>
    <xf numFmtId="0" fontId="10" fillId="0" borderId="34" xfId="0" applyFont="1" applyBorder="1" applyAlignment="1">
      <alignment horizontal="centerContinuous"/>
    </xf>
    <xf numFmtId="0" fontId="11" fillId="0" borderId="20" xfId="0" applyFont="1" applyBorder="1" applyAlignment="1"/>
    <xf numFmtId="0" fontId="11" fillId="0" borderId="49" xfId="0" applyFont="1" applyBorder="1" applyAlignment="1"/>
    <xf numFmtId="0" fontId="9" fillId="0" borderId="48" xfId="0" applyFont="1" applyBorder="1"/>
    <xf numFmtId="0" fontId="10" fillId="0" borderId="16" xfId="0" applyFont="1" applyBorder="1"/>
    <xf numFmtId="0" fontId="2" fillId="0" borderId="20" xfId="0" applyFont="1" applyBorder="1" applyAlignment="1"/>
    <xf numFmtId="0" fontId="10" fillId="4" borderId="37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164" fontId="28" fillId="4" borderId="39" xfId="0" applyNumberFormat="1" applyFont="1" applyFill="1" applyBorder="1" applyAlignment="1">
      <alignment horizontal="right"/>
    </xf>
    <xf numFmtId="164" fontId="28" fillId="4" borderId="37" xfId="0" applyNumberFormat="1" applyFont="1" applyFill="1" applyBorder="1" applyAlignment="1">
      <alignment horizontal="right"/>
    </xf>
    <xf numFmtId="0" fontId="0" fillId="4" borderId="41" xfId="0" applyFill="1" applyBorder="1" applyAlignment="1">
      <alignment horizontal="center"/>
    </xf>
    <xf numFmtId="164" fontId="0" fillId="4" borderId="40" xfId="0" applyNumberFormat="1" applyFill="1" applyBorder="1"/>
    <xf numFmtId="164" fontId="0" fillId="4" borderId="23" xfId="0" applyNumberFormat="1" applyFill="1" applyBorder="1" applyAlignment="1"/>
    <xf numFmtId="164" fontId="5" fillId="4" borderId="8" xfId="0" applyNumberFormat="1" applyFont="1" applyFill="1" applyBorder="1" applyAlignment="1">
      <alignment horizontal="left" vertical="center"/>
    </xf>
    <xf numFmtId="1" fontId="10" fillId="4" borderId="54" xfId="0" applyNumberFormat="1" applyFont="1" applyFill="1" applyBorder="1" applyAlignment="1">
      <alignment horizontal="center" vertical="center"/>
    </xf>
    <xf numFmtId="1" fontId="10" fillId="4" borderId="53" xfId="0" applyNumberFormat="1" applyFont="1" applyFill="1" applyBorder="1" applyAlignment="1">
      <alignment horizontal="center" vertical="center"/>
    </xf>
    <xf numFmtId="1" fontId="10" fillId="4" borderId="55" xfId="0" applyNumberFormat="1" applyFont="1" applyFill="1" applyBorder="1" applyAlignment="1">
      <alignment horizontal="center" vertical="center"/>
    </xf>
    <xf numFmtId="1" fontId="28" fillId="4" borderId="33" xfId="0" applyNumberFormat="1" applyFont="1" applyFill="1" applyBorder="1" applyAlignment="1">
      <alignment horizontal="center"/>
    </xf>
    <xf numFmtId="49" fontId="6" fillId="2" borderId="4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0" fillId="2" borderId="56" xfId="0" applyFill="1" applyBorder="1"/>
    <xf numFmtId="0" fontId="0" fillId="2" borderId="57" xfId="0" applyFill="1" applyBorder="1"/>
    <xf numFmtId="0" fontId="6" fillId="2" borderId="58" xfId="0" applyFont="1" applyFill="1" applyBorder="1"/>
    <xf numFmtId="164" fontId="9" fillId="4" borderId="23" xfId="0" applyNumberFormat="1" applyFont="1" applyFill="1" applyBorder="1"/>
    <xf numFmtId="0" fontId="2" fillId="4" borderId="28" xfId="0" applyFont="1" applyFill="1" applyBorder="1"/>
    <xf numFmtId="0" fontId="2" fillId="0" borderId="19" xfId="0" applyFont="1" applyBorder="1" applyAlignment="1">
      <alignment vertical="center" wrapText="1"/>
    </xf>
    <xf numFmtId="0" fontId="0" fillId="0" borderId="51" xfId="0" applyBorder="1" applyAlignment="1"/>
    <xf numFmtId="0" fontId="0" fillId="4" borderId="2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 shrinkToFit="1"/>
    </xf>
    <xf numFmtId="0" fontId="30" fillId="0" borderId="29" xfId="0" applyFont="1" applyBorder="1" applyAlignment="1">
      <alignment horizontal="center" vertical="center" wrapText="1" shrinkToFit="1"/>
    </xf>
    <xf numFmtId="0" fontId="8" fillId="2" borderId="44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0" fillId="0" borderId="4" xfId="0" applyBorder="1" applyAlignment="1"/>
    <xf numFmtId="0" fontId="0" fillId="0" borderId="24" xfId="0" applyBorder="1" applyAlignment="1"/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2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46" xfId="0" applyBorder="1" applyAlignment="1">
      <alignment vertical="center"/>
    </xf>
    <xf numFmtId="1" fontId="10" fillId="0" borderId="53" xfId="0" applyNumberFormat="1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71</xdr:row>
      <xdr:rowOff>0</xdr:rowOff>
    </xdr:from>
    <xdr:to>
      <xdr:col>0</xdr:col>
      <xdr:colOff>419100</xdr:colOff>
      <xdr:row>71</xdr:row>
      <xdr:rowOff>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>
          <a:off x="419100" y="1305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190500</xdr:colOff>
      <xdr:row>71</xdr:row>
      <xdr:rowOff>0</xdr:rowOff>
    </xdr:from>
    <xdr:to>
      <xdr:col>1</xdr:col>
      <xdr:colOff>190500</xdr:colOff>
      <xdr:row>71</xdr:row>
      <xdr:rowOff>0</xdr:rowOff>
    </xdr:to>
    <xdr:sp macro="" textlink="">
      <xdr:nvSpPr>
        <xdr:cNvPr id="1038" name="Line 6"/>
        <xdr:cNvSpPr>
          <a:spLocks noChangeShapeType="1"/>
        </xdr:cNvSpPr>
      </xdr:nvSpPr>
      <xdr:spPr bwMode="auto">
        <a:xfrm>
          <a:off x="1765300" y="1305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150" zoomScaleNormal="150" zoomScalePageLayoutView="150" workbookViewId="0">
      <selection activeCell="G14" sqref="G14"/>
    </sheetView>
  </sheetViews>
  <sheetFormatPr baseColWidth="10" defaultColWidth="8.83203125" defaultRowHeight="12" x14ac:dyDescent="0"/>
  <cols>
    <col min="1" max="1" width="23.1640625" customWidth="1"/>
    <col min="2" max="2" width="10.6640625" customWidth="1"/>
    <col min="3" max="5" width="9.6640625" customWidth="1"/>
    <col min="6" max="6" width="8.5" customWidth="1"/>
    <col min="7" max="7" width="7.1640625" customWidth="1"/>
    <col min="8" max="8" width="9.33203125" customWidth="1"/>
    <col min="9" max="9" width="8.1640625" customWidth="1"/>
    <col min="10" max="10" width="8.33203125" customWidth="1"/>
    <col min="11" max="11" width="10" customWidth="1"/>
    <col min="12" max="12" width="9.33203125" customWidth="1"/>
    <col min="13" max="13" width="10" customWidth="1"/>
    <col min="14" max="14" width="13.33203125" customWidth="1"/>
    <col min="15" max="17" width="7.5" customWidth="1"/>
    <col min="18" max="18" width="1.83203125" customWidth="1"/>
    <col min="19" max="19" width="7.33203125" customWidth="1"/>
    <col min="20" max="20" width="5.6640625" customWidth="1"/>
  </cols>
  <sheetData>
    <row r="1" spans="1:17" ht="23">
      <c r="A1" s="1" t="s">
        <v>43</v>
      </c>
      <c r="B1" s="2"/>
      <c r="C1" s="2"/>
      <c r="D1" s="2"/>
      <c r="E1" s="2"/>
      <c r="F1" s="2"/>
      <c r="G1" s="2"/>
      <c r="H1" s="134" t="s">
        <v>41</v>
      </c>
      <c r="I1" s="137"/>
      <c r="J1" s="138"/>
      <c r="K1" s="2"/>
      <c r="L1" s="2"/>
      <c r="M1" s="2"/>
      <c r="N1" s="2"/>
      <c r="O1" s="2"/>
      <c r="P1" s="2"/>
      <c r="Q1" s="2"/>
    </row>
    <row r="2" spans="1:17" s="96" customFormat="1" ht="16" customHeight="1">
      <c r="A2" s="1"/>
      <c r="B2" s="2"/>
      <c r="C2" s="2"/>
      <c r="D2" s="2"/>
      <c r="E2" s="2"/>
      <c r="F2" s="2"/>
      <c r="G2" s="2"/>
      <c r="J2" s="2"/>
      <c r="K2" s="2"/>
      <c r="L2" s="2"/>
      <c r="M2" s="2"/>
      <c r="N2" s="2"/>
      <c r="O2" s="2"/>
      <c r="P2" s="2"/>
      <c r="Q2" s="2"/>
    </row>
    <row r="3" spans="1:17" s="101" customFormat="1" ht="15">
      <c r="A3" s="103" t="s">
        <v>46</v>
      </c>
      <c r="B3" s="104"/>
      <c r="C3" s="104"/>
      <c r="D3" s="104"/>
      <c r="E3" s="104"/>
      <c r="F3" s="105"/>
      <c r="G3" s="100"/>
      <c r="H3" s="108" t="s">
        <v>54</v>
      </c>
      <c r="I3" s="109"/>
      <c r="J3" s="104"/>
      <c r="K3" s="104"/>
      <c r="L3" s="104"/>
      <c r="M3" s="104"/>
      <c r="N3" s="105"/>
      <c r="O3" s="100"/>
      <c r="P3" s="100"/>
      <c r="Q3" s="100"/>
    </row>
    <row r="4" spans="1:17" s="60" customFormat="1" ht="13">
      <c r="A4" s="106" t="s">
        <v>9</v>
      </c>
      <c r="B4" s="158"/>
      <c r="C4" s="139"/>
      <c r="D4" s="139"/>
      <c r="E4" s="139"/>
      <c r="F4" s="141"/>
      <c r="G4" s="99"/>
      <c r="H4" s="106" t="s">
        <v>57</v>
      </c>
      <c r="I4" s="58"/>
      <c r="J4" s="158"/>
      <c r="K4" s="140"/>
      <c r="L4" s="140"/>
      <c r="M4" s="140"/>
      <c r="N4" s="141"/>
      <c r="O4" s="99"/>
      <c r="P4" s="99"/>
      <c r="Q4" s="99"/>
    </row>
    <row r="5" spans="1:17" s="96" customFormat="1" ht="13">
      <c r="A5" s="106" t="s">
        <v>47</v>
      </c>
      <c r="B5" s="139"/>
      <c r="C5" s="139"/>
      <c r="D5" s="139"/>
      <c r="E5" s="139"/>
      <c r="F5" s="141"/>
      <c r="G5" s="2"/>
      <c r="H5" s="106" t="s">
        <v>47</v>
      </c>
      <c r="I5" s="3"/>
      <c r="J5" s="139"/>
      <c r="K5" s="140"/>
      <c r="L5" s="140"/>
      <c r="M5" s="140"/>
      <c r="N5" s="141"/>
      <c r="O5" s="2"/>
      <c r="P5" s="2"/>
      <c r="Q5" s="2"/>
    </row>
    <row r="6" spans="1:17" s="96" customFormat="1" ht="13">
      <c r="A6" s="106" t="s">
        <v>48</v>
      </c>
      <c r="B6" s="139"/>
      <c r="C6" s="139"/>
      <c r="D6" s="139"/>
      <c r="E6" s="139"/>
      <c r="F6" s="141"/>
      <c r="G6" s="2"/>
      <c r="H6" s="106" t="s">
        <v>48</v>
      </c>
      <c r="I6" s="3"/>
      <c r="J6" s="139"/>
      <c r="K6" s="140"/>
      <c r="L6" s="140"/>
      <c r="M6" s="140"/>
      <c r="N6" s="141"/>
      <c r="O6" s="2"/>
      <c r="P6" s="2"/>
      <c r="Q6" s="2"/>
    </row>
    <row r="7" spans="1:17" s="96" customFormat="1" ht="13">
      <c r="A7" s="106" t="s">
        <v>49</v>
      </c>
      <c r="B7" s="139"/>
      <c r="C7" s="139"/>
      <c r="D7" s="139"/>
      <c r="E7" s="139"/>
      <c r="F7" s="141"/>
      <c r="G7" s="2"/>
      <c r="H7" s="106" t="s">
        <v>49</v>
      </c>
      <c r="I7" s="3"/>
      <c r="J7" s="139"/>
      <c r="K7" s="140"/>
      <c r="L7" s="140"/>
      <c r="M7" s="140"/>
      <c r="N7" s="141"/>
      <c r="O7" s="2"/>
      <c r="P7" s="2"/>
      <c r="Q7" s="2"/>
    </row>
    <row r="8" spans="1:17" s="96" customFormat="1" ht="13">
      <c r="A8" s="110" t="s">
        <v>50</v>
      </c>
      <c r="B8" s="139"/>
      <c r="C8" s="139"/>
      <c r="D8" s="139"/>
      <c r="E8" s="139"/>
      <c r="F8" s="141"/>
      <c r="G8" s="2"/>
      <c r="H8" s="106" t="s">
        <v>56</v>
      </c>
      <c r="I8" s="3"/>
      <c r="J8" s="139"/>
      <c r="K8" s="140"/>
      <c r="L8" s="140"/>
      <c r="M8" s="140"/>
      <c r="N8" s="141"/>
      <c r="O8" s="2"/>
      <c r="P8" s="2"/>
      <c r="Q8" s="2"/>
    </row>
    <row r="9" spans="1:17" s="96" customFormat="1" ht="13">
      <c r="A9" s="106" t="s">
        <v>51</v>
      </c>
      <c r="B9" s="139"/>
      <c r="C9" s="139"/>
      <c r="D9" s="139"/>
      <c r="E9" s="139"/>
      <c r="F9" s="141"/>
      <c r="G9" s="2"/>
      <c r="H9" s="106" t="s">
        <v>51</v>
      </c>
      <c r="I9" s="3"/>
      <c r="J9" s="139"/>
      <c r="K9" s="140"/>
      <c r="L9" s="140"/>
      <c r="M9" s="140"/>
      <c r="N9" s="141"/>
      <c r="O9" s="2"/>
      <c r="P9" s="2"/>
      <c r="Q9" s="2"/>
    </row>
    <row r="10" spans="1:17" s="96" customFormat="1" ht="13">
      <c r="A10" s="106" t="s">
        <v>52</v>
      </c>
      <c r="B10" s="139"/>
      <c r="C10" s="139"/>
      <c r="D10" s="139"/>
      <c r="E10" s="139"/>
      <c r="F10" s="141"/>
      <c r="G10" s="2"/>
      <c r="H10" s="106" t="s">
        <v>52</v>
      </c>
      <c r="I10" s="3"/>
      <c r="J10" s="139"/>
      <c r="K10" s="140"/>
      <c r="L10" s="140"/>
      <c r="M10" s="140"/>
      <c r="N10" s="141"/>
      <c r="O10" s="2"/>
      <c r="P10" s="2"/>
      <c r="Q10" s="2"/>
    </row>
    <row r="11" spans="1:17" s="96" customFormat="1" ht="13">
      <c r="A11" s="106" t="s">
        <v>53</v>
      </c>
      <c r="B11" s="139"/>
      <c r="C11" s="139"/>
      <c r="D11" s="139"/>
      <c r="E11" s="139"/>
      <c r="F11" s="141"/>
      <c r="G11" s="2"/>
      <c r="H11" s="107" t="s">
        <v>53</v>
      </c>
      <c r="I11" s="36"/>
      <c r="J11" s="142"/>
      <c r="K11" s="142"/>
      <c r="L11" s="142"/>
      <c r="M11" s="142"/>
      <c r="N11" s="143"/>
      <c r="O11" s="2"/>
      <c r="P11" s="2"/>
      <c r="Q11" s="2"/>
    </row>
    <row r="12" spans="1:17" s="96" customFormat="1" ht="13">
      <c r="A12" s="106" t="s">
        <v>58</v>
      </c>
      <c r="B12" s="139"/>
      <c r="C12" s="139"/>
      <c r="D12" s="139"/>
      <c r="E12" s="139"/>
      <c r="F12" s="141"/>
      <c r="G12" s="2"/>
      <c r="J12" s="2"/>
      <c r="K12" s="2"/>
      <c r="L12" s="2"/>
      <c r="M12" s="2"/>
      <c r="N12" s="2"/>
      <c r="O12" s="2"/>
      <c r="P12" s="2"/>
      <c r="Q12" s="2"/>
    </row>
    <row r="13" spans="1:17" s="96" customFormat="1" ht="13">
      <c r="A13" s="106" t="s">
        <v>59</v>
      </c>
      <c r="B13" s="139"/>
      <c r="C13" s="139"/>
      <c r="D13" s="139"/>
      <c r="E13" s="139"/>
      <c r="F13" s="141"/>
      <c r="G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107" t="s">
        <v>61</v>
      </c>
      <c r="B14" s="144" t="s">
        <v>62</v>
      </c>
      <c r="C14" s="144"/>
      <c r="D14" s="144"/>
      <c r="E14" s="144"/>
      <c r="F14" s="145"/>
      <c r="G14" s="2"/>
      <c r="J14" s="2"/>
      <c r="K14" s="2"/>
      <c r="L14" s="2"/>
      <c r="M14" s="2"/>
      <c r="N14" s="2"/>
      <c r="O14" s="2"/>
      <c r="P14" s="2"/>
      <c r="Q14" s="2"/>
    </row>
    <row r="15" spans="1:17" ht="18" customHeight="1" thickBot="1">
      <c r="A15" s="43"/>
    </row>
    <row r="16" spans="1:17" s="56" customFormat="1" ht="17.25" customHeight="1" thickBot="1">
      <c r="A16" s="51" t="s">
        <v>19</v>
      </c>
      <c r="B16" s="52"/>
      <c r="C16" s="128" t="s">
        <v>39</v>
      </c>
      <c r="D16" s="53" t="s">
        <v>25</v>
      </c>
      <c r="E16" s="53" t="s">
        <v>40</v>
      </c>
      <c r="F16" s="98"/>
      <c r="G16" s="53" t="s">
        <v>29</v>
      </c>
      <c r="H16" s="54">
        <v>7</v>
      </c>
      <c r="I16" s="55">
        <v>8</v>
      </c>
      <c r="J16" s="55">
        <v>9</v>
      </c>
      <c r="K16" s="55">
        <v>10</v>
      </c>
      <c r="L16" s="55">
        <v>11</v>
      </c>
      <c r="M16" s="55">
        <v>12</v>
      </c>
      <c r="N16" s="129">
        <v>13</v>
      </c>
      <c r="O16" s="78"/>
    </row>
    <row r="17" spans="1:20" ht="35" customHeight="1" thickBot="1">
      <c r="A17" s="135" t="s">
        <v>70</v>
      </c>
      <c r="B17" s="136"/>
      <c r="C17" s="47"/>
      <c r="D17" s="47"/>
      <c r="E17" s="48"/>
      <c r="F17" s="192"/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6">
        <v>0</v>
      </c>
      <c r="O17" s="79"/>
    </row>
    <row r="18" spans="1:20" ht="35" customHeight="1" thickBot="1">
      <c r="A18" s="190" t="s">
        <v>71</v>
      </c>
      <c r="B18" s="191"/>
      <c r="C18" s="125">
        <v>0</v>
      </c>
      <c r="D18" s="124">
        <v>0</v>
      </c>
      <c r="E18" s="124">
        <v>0</v>
      </c>
      <c r="F18" s="130"/>
      <c r="G18" s="130"/>
      <c r="H18" s="130"/>
      <c r="I18" s="130"/>
      <c r="J18" s="130"/>
      <c r="K18" s="130"/>
      <c r="L18" s="130"/>
      <c r="M18" s="131"/>
      <c r="N18" s="132"/>
      <c r="O18" s="80"/>
    </row>
    <row r="19" spans="1:20" ht="13" thickBot="1">
      <c r="G19" s="3"/>
      <c r="H19" s="3"/>
      <c r="I19" s="3"/>
      <c r="J19" s="3"/>
      <c r="K19" s="3"/>
      <c r="L19" s="22"/>
      <c r="M19" s="9"/>
      <c r="N19" s="21"/>
      <c r="Q19" s="11"/>
      <c r="T19" s="3"/>
    </row>
    <row r="20" spans="1:20" ht="18" customHeight="1" thickBot="1">
      <c r="A20" s="188" t="s">
        <v>6</v>
      </c>
      <c r="B20" s="189"/>
      <c r="C20" s="44"/>
      <c r="D20" s="162" t="s">
        <v>5</v>
      </c>
      <c r="E20" s="163"/>
      <c r="F20" s="164"/>
      <c r="G20" s="165"/>
      <c r="H20" s="27"/>
      <c r="I20" s="27"/>
      <c r="J20" s="27"/>
      <c r="K20" s="27"/>
      <c r="L20" s="45"/>
      <c r="M20" s="46" t="s">
        <v>13</v>
      </c>
      <c r="N20" s="39" t="s">
        <v>14</v>
      </c>
      <c r="Q20" s="11"/>
      <c r="T20" s="3"/>
    </row>
    <row r="21" spans="1:20" ht="18" customHeight="1">
      <c r="A21" s="31" t="s">
        <v>20</v>
      </c>
      <c r="B21" s="26" t="s">
        <v>35</v>
      </c>
      <c r="C21" s="111">
        <v>0</v>
      </c>
      <c r="D21" s="40" t="s">
        <v>8</v>
      </c>
      <c r="E21" s="36"/>
      <c r="F21" s="37" t="s">
        <v>26</v>
      </c>
      <c r="G21" s="114">
        <v>0</v>
      </c>
      <c r="H21" s="174" t="s">
        <v>0</v>
      </c>
      <c r="I21" s="175"/>
      <c r="J21" s="175"/>
      <c r="K21" s="175"/>
      <c r="L21" s="176"/>
      <c r="M21" s="116">
        <f>SUM(G21:G23)</f>
        <v>0</v>
      </c>
      <c r="N21" s="38"/>
      <c r="Q21" s="11"/>
      <c r="T21" s="3"/>
    </row>
    <row r="22" spans="1:20" ht="18" customHeight="1" thickBot="1">
      <c r="A22" s="31" t="s">
        <v>20</v>
      </c>
      <c r="B22" s="26" t="s">
        <v>38</v>
      </c>
      <c r="C22" s="112">
        <v>0</v>
      </c>
      <c r="D22" s="5" t="s">
        <v>8</v>
      </c>
      <c r="E22" s="92"/>
      <c r="F22" s="72" t="s">
        <v>27</v>
      </c>
      <c r="G22" s="115">
        <v>0</v>
      </c>
      <c r="H22" s="169" t="s">
        <v>1</v>
      </c>
      <c r="I22" s="170"/>
      <c r="J22" s="170"/>
      <c r="K22" s="170"/>
      <c r="L22" s="171"/>
      <c r="M22" s="117">
        <f>SUM(C21:C26)</f>
        <v>0</v>
      </c>
      <c r="N22" s="19"/>
      <c r="Q22" s="11"/>
      <c r="T22" s="3"/>
    </row>
    <row r="23" spans="1:20" ht="18" customHeight="1">
      <c r="A23" s="31" t="s">
        <v>20</v>
      </c>
      <c r="B23" s="26" t="s">
        <v>2</v>
      </c>
      <c r="C23" s="112">
        <v>0</v>
      </c>
      <c r="D23" s="5" t="s">
        <v>8</v>
      </c>
      <c r="E23" s="92"/>
      <c r="F23" s="72" t="s">
        <v>28</v>
      </c>
      <c r="G23" s="115">
        <v>0</v>
      </c>
      <c r="H23" s="86"/>
      <c r="I23" s="87"/>
      <c r="J23" s="87"/>
      <c r="K23" s="87"/>
      <c r="L23" s="87"/>
      <c r="M23" s="81"/>
      <c r="N23" s="38"/>
      <c r="Q23" s="11"/>
      <c r="T23" s="3"/>
    </row>
    <row r="24" spans="1:20" ht="18" customHeight="1" thickBot="1">
      <c r="A24" s="31" t="s">
        <v>20</v>
      </c>
      <c r="B24" s="26" t="s">
        <v>3</v>
      </c>
      <c r="C24" s="112">
        <v>0</v>
      </c>
      <c r="D24" s="5"/>
      <c r="E24" s="5"/>
      <c r="F24" s="72"/>
      <c r="G24" s="89"/>
      <c r="H24" s="86"/>
      <c r="I24" s="87"/>
      <c r="J24" s="87"/>
      <c r="K24" s="87"/>
      <c r="L24" s="87"/>
      <c r="M24" s="81"/>
      <c r="N24" s="38"/>
      <c r="Q24" s="11"/>
      <c r="T24" s="3"/>
    </row>
    <row r="25" spans="1:20" ht="18" customHeight="1" thickBot="1">
      <c r="A25" s="71" t="s">
        <v>20</v>
      </c>
      <c r="B25" s="72" t="s">
        <v>4</v>
      </c>
      <c r="C25" s="112">
        <v>0</v>
      </c>
      <c r="D25" s="75"/>
      <c r="E25" s="76"/>
      <c r="F25" s="72"/>
      <c r="G25" s="77"/>
      <c r="H25" s="88" t="s">
        <v>17</v>
      </c>
      <c r="I25" s="10"/>
      <c r="J25" s="10"/>
      <c r="K25" s="10"/>
      <c r="L25" s="94" t="s">
        <v>68</v>
      </c>
      <c r="M25" s="127">
        <f>SUM(F17+G17+H17+I17+J17+K17+L17+M17+N17)</f>
        <v>0</v>
      </c>
      <c r="N25" s="118">
        <f>SUM(M25*90)</f>
        <v>0</v>
      </c>
      <c r="O25" s="97"/>
      <c r="Q25" s="11"/>
      <c r="T25" s="3"/>
    </row>
    <row r="26" spans="1:20" ht="21.75" customHeight="1" thickBot="1">
      <c r="A26" s="41" t="s">
        <v>20</v>
      </c>
      <c r="B26" s="42" t="s">
        <v>12</v>
      </c>
      <c r="C26" s="113">
        <v>0</v>
      </c>
      <c r="H26" s="13"/>
      <c r="I26" s="5"/>
      <c r="J26" s="5"/>
      <c r="K26" s="5"/>
      <c r="L26" s="95" t="s">
        <v>69</v>
      </c>
      <c r="M26" s="127">
        <f>SUM(C18+D18+E18)</f>
        <v>0</v>
      </c>
      <c r="N26" s="119">
        <f>SUM(M26*80)</f>
        <v>0</v>
      </c>
      <c r="Q26" s="11"/>
      <c r="T26" s="3"/>
    </row>
    <row r="27" spans="1:20" ht="22.5" customHeight="1" thickBot="1">
      <c r="A27" s="182" t="s">
        <v>7</v>
      </c>
      <c r="B27" s="183"/>
      <c r="C27" s="184"/>
      <c r="D27" s="185" t="s">
        <v>23</v>
      </c>
      <c r="E27" s="186"/>
      <c r="F27" s="186"/>
      <c r="G27" s="187"/>
      <c r="H27" s="23"/>
      <c r="I27" s="6"/>
      <c r="J27" s="6"/>
      <c r="K27" s="6"/>
      <c r="L27" s="29" t="s">
        <v>18</v>
      </c>
      <c r="M27" s="120">
        <f>SUM(M23:M26)</f>
        <v>0</v>
      </c>
      <c r="N27" s="121">
        <f>SUM(N25:N26)</f>
        <v>0</v>
      </c>
      <c r="Q27" s="11"/>
      <c r="T27" s="3"/>
    </row>
    <row r="28" spans="1:20" ht="23.25" customHeight="1" thickBot="1">
      <c r="A28" s="84" t="s">
        <v>36</v>
      </c>
      <c r="B28" s="85"/>
      <c r="C28" s="17"/>
      <c r="D28" s="159" t="s">
        <v>34</v>
      </c>
      <c r="E28" s="160"/>
      <c r="F28" s="160"/>
      <c r="G28" s="161"/>
      <c r="H28" s="32" t="s">
        <v>42</v>
      </c>
      <c r="I28" s="33"/>
      <c r="J28" s="33"/>
      <c r="K28" s="93"/>
      <c r="L28" s="28"/>
      <c r="M28" s="120">
        <f>SUM(M27)</f>
        <v>0</v>
      </c>
      <c r="N28" s="122">
        <f>SUM(M28*10)</f>
        <v>0</v>
      </c>
      <c r="Q28" s="12"/>
      <c r="T28" s="3"/>
    </row>
    <row r="29" spans="1:20" ht="18" customHeight="1" thickBot="1">
      <c r="A29" s="69" t="s">
        <v>30</v>
      </c>
      <c r="B29" s="70"/>
      <c r="C29" s="90">
        <v>1</v>
      </c>
      <c r="D29" s="177" t="s">
        <v>24</v>
      </c>
      <c r="E29" s="178"/>
      <c r="F29" s="178"/>
      <c r="G29" s="179"/>
      <c r="H29" s="24" t="s">
        <v>45</v>
      </c>
      <c r="I29" s="7"/>
      <c r="J29" s="7"/>
      <c r="K29" s="30" t="s">
        <v>15</v>
      </c>
      <c r="L29" s="25" t="s">
        <v>16</v>
      </c>
      <c r="M29" s="123"/>
      <c r="N29" s="133">
        <f>SUM(N27:N28)</f>
        <v>0</v>
      </c>
      <c r="Q29" s="12"/>
      <c r="T29" s="3"/>
    </row>
    <row r="30" spans="1:20" ht="18" customHeight="1" thickBot="1">
      <c r="A30" s="68" t="s">
        <v>31</v>
      </c>
      <c r="B30" s="83"/>
      <c r="C30" s="91">
        <v>1</v>
      </c>
      <c r="D30" s="166"/>
      <c r="E30" s="167"/>
      <c r="F30" s="167"/>
      <c r="G30" s="168"/>
      <c r="H30" s="3"/>
      <c r="K30" s="172" t="s">
        <v>72</v>
      </c>
      <c r="L30" s="173"/>
      <c r="M30" s="173"/>
      <c r="N30" s="173"/>
      <c r="O30" s="173"/>
      <c r="Q30" s="3"/>
      <c r="T30" s="3"/>
    </row>
    <row r="31" spans="1:20" ht="13" thickBot="1">
      <c r="B31" s="7"/>
      <c r="C31" s="7"/>
      <c r="E31" s="3"/>
      <c r="F31" s="3"/>
      <c r="M31" s="35"/>
      <c r="Q31" s="3"/>
      <c r="T31" s="3"/>
    </row>
    <row r="32" spans="1:20" ht="14" customHeight="1" thickBot="1">
      <c r="A32" s="16" t="s">
        <v>60</v>
      </c>
      <c r="B32" s="14"/>
      <c r="C32" s="14"/>
      <c r="D32" s="15"/>
      <c r="E32" s="3"/>
      <c r="F32" s="155" t="s">
        <v>55</v>
      </c>
      <c r="G32" s="156"/>
      <c r="H32" s="156"/>
      <c r="I32" s="156"/>
      <c r="J32" s="156"/>
      <c r="K32" s="156"/>
      <c r="L32" s="156"/>
      <c r="M32" s="156"/>
      <c r="N32" s="157"/>
      <c r="T32" s="3"/>
    </row>
    <row r="33" spans="1:17" s="60" customFormat="1" ht="13">
      <c r="A33" s="34" t="s">
        <v>21</v>
      </c>
      <c r="B33" s="18"/>
      <c r="C33" s="18"/>
      <c r="D33" s="20"/>
      <c r="F33" s="146" t="s">
        <v>63</v>
      </c>
      <c r="G33" s="147"/>
      <c r="H33" s="147"/>
      <c r="I33" s="147"/>
      <c r="J33" s="147"/>
      <c r="K33" s="147"/>
      <c r="L33" s="147"/>
      <c r="M33" s="147"/>
      <c r="N33" s="148"/>
    </row>
    <row r="34" spans="1:17" s="60" customFormat="1" ht="15.75" customHeight="1">
      <c r="A34" s="57" t="s">
        <v>10</v>
      </c>
      <c r="B34" s="58"/>
      <c r="C34" s="58"/>
      <c r="D34" s="59"/>
      <c r="F34" s="149" t="s">
        <v>66</v>
      </c>
      <c r="G34" s="150"/>
      <c r="H34" s="150"/>
      <c r="I34" s="150"/>
      <c r="J34" s="150"/>
      <c r="K34" s="150"/>
      <c r="L34" s="150"/>
      <c r="M34" s="150"/>
      <c r="N34" s="151"/>
      <c r="Q34" s="62"/>
    </row>
    <row r="35" spans="1:17" s="60" customFormat="1" ht="12.75" customHeight="1">
      <c r="A35" s="57" t="s">
        <v>11</v>
      </c>
      <c r="B35" s="61"/>
      <c r="C35" s="58"/>
      <c r="D35" s="59"/>
      <c r="E35" s="63"/>
      <c r="F35" s="149" t="s">
        <v>64</v>
      </c>
      <c r="G35" s="150"/>
      <c r="H35" s="150"/>
      <c r="I35" s="150"/>
      <c r="J35" s="150"/>
      <c r="K35" s="150"/>
      <c r="L35" s="150"/>
      <c r="M35" s="150"/>
      <c r="N35" s="151"/>
      <c r="P35" s="64"/>
    </row>
    <row r="36" spans="1:17" s="60" customFormat="1" ht="12.75" customHeight="1">
      <c r="A36" s="57" t="s">
        <v>32</v>
      </c>
      <c r="B36" s="58"/>
      <c r="C36" s="58"/>
      <c r="D36" s="59"/>
      <c r="F36" s="152" t="s">
        <v>65</v>
      </c>
      <c r="G36" s="153"/>
      <c r="H36" s="153"/>
      <c r="I36" s="153"/>
      <c r="J36" s="153"/>
      <c r="K36" s="153"/>
      <c r="L36" s="153"/>
      <c r="M36" s="153"/>
      <c r="N36" s="154"/>
    </row>
    <row r="37" spans="1:17" s="60" customFormat="1" ht="12.75" customHeight="1">
      <c r="A37" s="57" t="s">
        <v>37</v>
      </c>
      <c r="B37" s="58"/>
      <c r="C37" s="58"/>
      <c r="D37" s="59"/>
      <c r="F37" s="4"/>
      <c r="G37" s="4"/>
      <c r="H37" s="4"/>
      <c r="I37" s="4"/>
      <c r="J37" s="4"/>
      <c r="K37" s="4"/>
      <c r="L37" s="4"/>
      <c r="M37" s="4"/>
      <c r="N37" s="4"/>
    </row>
    <row r="38" spans="1:17" s="60" customFormat="1" ht="13">
      <c r="A38" s="34" t="s">
        <v>44</v>
      </c>
      <c r="B38" s="58"/>
      <c r="C38" s="58"/>
      <c r="D38" s="59"/>
      <c r="E38" s="102"/>
      <c r="F38" s="180" t="s">
        <v>67</v>
      </c>
      <c r="G38" s="181"/>
      <c r="H38" s="181"/>
      <c r="I38" s="181"/>
      <c r="J38" s="181"/>
      <c r="K38" s="181"/>
      <c r="L38" s="181"/>
      <c r="M38" s="181"/>
      <c r="N38" s="181"/>
      <c r="P38" s="67"/>
    </row>
    <row r="39" spans="1:17" ht="14" thickBot="1">
      <c r="A39" s="65" t="s">
        <v>33</v>
      </c>
      <c r="B39" s="66"/>
      <c r="C39" s="66"/>
      <c r="D39" s="66"/>
      <c r="E39" s="82"/>
    </row>
    <row r="40" spans="1:17" s="50" customFormat="1" ht="15.75" customHeight="1">
      <c r="A40" s="49"/>
      <c r="F40" s="73"/>
      <c r="L40" s="74"/>
      <c r="N40" s="96" t="s">
        <v>22</v>
      </c>
    </row>
    <row r="41" spans="1:17" ht="12" hidden="1" customHeight="1">
      <c r="A41" s="8"/>
    </row>
    <row r="43" spans="1:17" ht="12.75" customHeight="1"/>
  </sheetData>
  <mergeCells count="38">
    <mergeCell ref="F38:N38"/>
    <mergeCell ref="A27:C27"/>
    <mergeCell ref="D27:G27"/>
    <mergeCell ref="A20:B20"/>
    <mergeCell ref="A18:B18"/>
    <mergeCell ref="D28:G28"/>
    <mergeCell ref="D20:G20"/>
    <mergeCell ref="D30:G30"/>
    <mergeCell ref="H22:L22"/>
    <mergeCell ref="K30:O30"/>
    <mergeCell ref="H21:L21"/>
    <mergeCell ref="D29:G29"/>
    <mergeCell ref="B4:F4"/>
    <mergeCell ref="B5:F5"/>
    <mergeCell ref="B6:F6"/>
    <mergeCell ref="B7:F7"/>
    <mergeCell ref="B13:F13"/>
    <mergeCell ref="F33:N33"/>
    <mergeCell ref="F34:N34"/>
    <mergeCell ref="F35:N35"/>
    <mergeCell ref="F36:N36"/>
    <mergeCell ref="F32:N32"/>
    <mergeCell ref="A17:B17"/>
    <mergeCell ref="I1:J1"/>
    <mergeCell ref="J9:N9"/>
    <mergeCell ref="J10:N10"/>
    <mergeCell ref="J11:N11"/>
    <mergeCell ref="B14:F14"/>
    <mergeCell ref="J4:N4"/>
    <mergeCell ref="J5:N5"/>
    <mergeCell ref="J6:N6"/>
    <mergeCell ref="J7:N7"/>
    <mergeCell ref="J8:N8"/>
    <mergeCell ref="B8:F8"/>
    <mergeCell ref="B9:F9"/>
    <mergeCell ref="B10:F10"/>
    <mergeCell ref="B11:F11"/>
    <mergeCell ref="B12:F12"/>
  </mergeCells>
  <phoneticPr fontId="24"/>
  <printOptions horizontalCentered="1" verticalCentered="1"/>
  <pageMargins left="0.25" right="0.18" top="0.75" bottom="0.5" header="0.3" footer="0.3"/>
  <pageSetup scale="75" orientation="landscape"/>
  <ignoredErrors>
    <ignoredError sqref="M27" emptyCellReference="1"/>
    <ignoredError sqref="N28" formula="1"/>
  </ignoredErrors>
  <drawing r:id="rId1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SIS</vt:lpstr>
    </vt:vector>
  </TitlesOfParts>
  <Company>Rollerblade,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Jones</dc:creator>
  <cp:lastModifiedBy>Reade Bailey</cp:lastModifiedBy>
  <cp:lastPrinted>2016-02-29T20:59:02Z</cp:lastPrinted>
  <dcterms:created xsi:type="dcterms:W3CDTF">1999-01-08T15:59:21Z</dcterms:created>
  <dcterms:modified xsi:type="dcterms:W3CDTF">2016-03-07T14:13:51Z</dcterms:modified>
</cp:coreProperties>
</file>